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ther dep progress" sheetId="3" r:id="rId1"/>
  </sheets>
  <calcPr calcId="124519"/>
</workbook>
</file>

<file path=xl/calcChain.xml><?xml version="1.0" encoding="utf-8"?>
<calcChain xmlns="http://schemas.openxmlformats.org/spreadsheetml/2006/main">
  <c r="T25" i="3"/>
</calcChain>
</file>

<file path=xl/sharedStrings.xml><?xml version="1.0" encoding="utf-8"?>
<sst xmlns="http://schemas.openxmlformats.org/spreadsheetml/2006/main" count="92" uniqueCount="64">
  <si>
    <t>ප්‍රාදේශිය ලේකම් කාර්යාලය  - මැදදුම්බර</t>
  </si>
  <si>
    <t xml:space="preserve">වෙනත් </t>
  </si>
  <si>
    <t>වැඩ අවසන්</t>
  </si>
  <si>
    <t>කරල්ලියද්ද</t>
  </si>
  <si>
    <t>රේඛිය අමාත්‍යංශ හා වෙනත් දෙපාර්තමේන්තු සංවර්ධන වැඩසටහන</t>
  </si>
  <si>
    <t>ප්‍රාදේශිය ලේකම් කොට්ඨාසය  - මැදදුම්බර</t>
  </si>
  <si>
    <t xml:space="preserve">වසම </t>
  </si>
  <si>
    <t xml:space="preserve">වැඩසටහන </t>
  </si>
  <si>
    <t>ව්‍යාපෘති සංඛ්‍යාව</t>
  </si>
  <si>
    <t>භෞතික ප්‍රගතිය</t>
  </si>
  <si>
    <t>වියදම රු.</t>
  </si>
  <si>
    <t>මුල්‍ය ප්‍රගතිය</t>
  </si>
  <si>
    <t>අනු අංකය</t>
  </si>
  <si>
    <t>බුද්ධශාසන හා සංස්කෘතික කටයුතු අමාත්‍යංශය</t>
  </si>
  <si>
    <t>සඳසිරි දුනුවිල</t>
  </si>
  <si>
    <t>මහනුවර ශ්‍රී දළදා මාලිගාවේ ආධාර මත සිදුකෙරෙන සංවර්ධන</t>
  </si>
  <si>
    <t>අංශය</t>
  </si>
  <si>
    <t>ක්‍රියාත්මක ආයතනය</t>
  </si>
  <si>
    <t>A</t>
  </si>
  <si>
    <t>B</t>
  </si>
  <si>
    <t>C</t>
  </si>
  <si>
    <t>D</t>
  </si>
  <si>
    <t>E</t>
  </si>
  <si>
    <t>F</t>
  </si>
  <si>
    <t>G</t>
  </si>
  <si>
    <t>1-10%</t>
  </si>
  <si>
    <t>11-25%</t>
  </si>
  <si>
    <t>26-50%</t>
  </si>
  <si>
    <t>51-75%</t>
  </si>
  <si>
    <t>76-99%</t>
  </si>
  <si>
    <t>ආපදාවට ලක්වු විහාර ප්‍රතිසංස්කරණය කිරීම 2020-මහනුවර</t>
  </si>
  <si>
    <t>සංවර්ධන අංශය</t>
  </si>
  <si>
    <t>හින්දු ආගමික හා සංස්කෘතික කටයුතු දෙපාර්තමේන්තුව</t>
  </si>
  <si>
    <t>මීරියගොල්ල</t>
  </si>
  <si>
    <t>හින්දු කෝවිල් ප්‍රතිසංස්කරන කටයුතු සඳහා මුල්‍යාධාර ලබා දීම 2020</t>
  </si>
  <si>
    <t>වෙන් කල ප්‍රතිපාදන මුදල රු.</t>
  </si>
  <si>
    <t>200 000.00</t>
  </si>
  <si>
    <t>1000 000.00</t>
  </si>
  <si>
    <t>රංගල</t>
  </si>
  <si>
    <t>ඩක්වාරිය</t>
  </si>
  <si>
    <t>100 000.00</t>
  </si>
  <si>
    <t>90 000.00</t>
  </si>
  <si>
    <r>
      <rPr>
        <b/>
        <sz val="12"/>
        <rFont val="Calibri"/>
        <family val="2"/>
        <scheme val="minor"/>
      </rPr>
      <t>2020.12.31</t>
    </r>
    <r>
      <rPr>
        <b/>
        <sz val="12"/>
        <color theme="1"/>
        <rFont val="Calibri"/>
        <family val="2"/>
        <scheme val="minor"/>
      </rPr>
      <t xml:space="preserve">  දිනට  ප්‍රගතිය</t>
    </r>
  </si>
  <si>
    <t>භාන්ඩ ලබා දීම</t>
  </si>
  <si>
    <t>ආපදාවට ලක්වු විහාර ප්‍රතිසංස්කරණය කිරීම (දෙවන අධියර)   2020 -මහනුවර</t>
  </si>
  <si>
    <t>ප්‍රතිලාභීන් (පවුල්)</t>
  </si>
  <si>
    <t>නිතුලේමඩ</t>
  </si>
  <si>
    <t>හින්දු කෝවිල්  ප්‍රතිසංස්කරන කටයුතු සඳහා මුල්‍යාධාර ලබා දීම 2020</t>
  </si>
  <si>
    <r>
      <t xml:space="preserve"> පවුල් -216     මහකුඹුර ප්‍ර</t>
    </r>
    <r>
      <rPr>
        <sz val="11"/>
        <color theme="1"/>
        <rFont val="Iskoola Pota"/>
        <family val="2"/>
      </rPr>
      <t>ඥා ප්‍රදීපාරාමය, සඳසිරි දුනුවිල</t>
    </r>
  </si>
  <si>
    <t>198 000.00</t>
  </si>
  <si>
    <t>990 000.00</t>
  </si>
  <si>
    <t>මූල්‍ය වියදම (පරිපාලන වියදම්  රහිතව)</t>
  </si>
  <si>
    <t>රැදවුම් මුදල්</t>
  </si>
  <si>
    <t>-</t>
  </si>
  <si>
    <t xml:space="preserve"> පවුල් -582        ශ්‍රී උපෝසථාරාම විහාරය ආරක්ෂක පැති බැම්ම ඉදිකිරීම</t>
  </si>
  <si>
    <t xml:space="preserve"> පවුල් -1200       ශ්‍රී උපෝසථාරාම විහාරය ආරක්ෂක පැති බැම්ම ඉදිකිරීම</t>
  </si>
  <si>
    <t xml:space="preserve"> පවුල් -65             ශ්‍රී සුබ්‍රමනියම් කෝවිල,වුඩ්සයිඩ්,වීරියගල,මැදමහනුවර</t>
  </si>
  <si>
    <t xml:space="preserve"> පවුල් -137           ශ්‍රී මුත්තුමාරි අම්මාන් කෝවිල,කොටගඟ,රංගල</t>
  </si>
  <si>
    <t xml:space="preserve"> පවුල් -250         ශ්‍රී මුරුගන් කෝවිල ,නිතුලේමඩ</t>
  </si>
  <si>
    <t xml:space="preserve"> පවුල් -218           ශ්‍රී මුත්තුමාරි අම්මාන් කෝවිල,  ඩක්වාරිය</t>
  </si>
  <si>
    <t>මූල්‍ය වියදම (පරිපාලන වියදම් සහිතව)</t>
  </si>
  <si>
    <t>එකතුව</t>
  </si>
  <si>
    <t>මුළු එකතුව</t>
  </si>
  <si>
    <t xml:space="preserve"> උප එකතුව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</si>
</sst>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8" xfId="0" applyBorder="1" applyAlignment="1">
      <alignment wrapText="1"/>
    </xf>
    <xf numFmtId="0" fontId="0" fillId="0" borderId="2" xfId="0" applyBorder="1"/>
    <xf numFmtId="0" fontId="0" fillId="0" borderId="14" xfId="0" applyBorder="1"/>
    <xf numFmtId="0" fontId="0" fillId="0" borderId="12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4" xfId="0" applyBorder="1" applyAlignment="1">
      <alignment horizontal="center" wrapText="1"/>
    </xf>
    <xf numFmtId="0" fontId="0" fillId="0" borderId="7" xfId="0" applyBorder="1"/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9" fontId="1" fillId="0" borderId="0" xfId="0" applyNumberFormat="1" applyFont="1" applyBorder="1"/>
    <xf numFmtId="0" fontId="1" fillId="0" borderId="0" xfId="0" applyFont="1" applyBorder="1"/>
    <xf numFmtId="0" fontId="0" fillId="0" borderId="15" xfId="0" applyBorder="1"/>
    <xf numFmtId="0" fontId="5" fillId="0" borderId="8" xfId="0" applyFont="1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43" fontId="0" fillId="0" borderId="4" xfId="1" applyFont="1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14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0" xfId="1" applyFont="1"/>
    <xf numFmtId="43" fontId="0" fillId="0" borderId="6" xfId="1" applyFont="1" applyBorder="1" applyAlignment="1">
      <alignment vertical="center"/>
    </xf>
    <xf numFmtId="43" fontId="0" fillId="0" borderId="0" xfId="1" applyFont="1" applyBorder="1" applyAlignment="1">
      <alignment horizontal="left" vertical="top" wrapText="1"/>
    </xf>
    <xf numFmtId="43" fontId="1" fillId="0" borderId="14" xfId="1" applyFont="1" applyBorder="1" applyAlignment="1">
      <alignment wrapText="1"/>
    </xf>
    <xf numFmtId="43" fontId="0" fillId="0" borderId="13" xfId="1" applyFont="1" applyBorder="1" applyAlignment="1">
      <alignment vertical="center"/>
    </xf>
    <xf numFmtId="0" fontId="8" fillId="0" borderId="2" xfId="0" applyFont="1" applyBorder="1"/>
    <xf numFmtId="0" fontId="8" fillId="0" borderId="5" xfId="0" applyFont="1" applyBorder="1"/>
    <xf numFmtId="0" fontId="9" fillId="0" borderId="0" xfId="0" applyFont="1" applyBorder="1"/>
    <xf numFmtId="0" fontId="10" fillId="0" borderId="0" xfId="0" applyFont="1" applyBorder="1"/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9" xfId="0" applyNumberFormat="1" applyBorder="1" applyAlignment="1">
      <alignment vertic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/>
    <xf numFmtId="43" fontId="0" fillId="0" borderId="6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43" fontId="0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44" fontId="0" fillId="0" borderId="8" xfId="0" applyNumberFormat="1" applyBorder="1" applyAlignment="1">
      <alignment vertical="center"/>
    </xf>
    <xf numFmtId="43" fontId="0" fillId="0" borderId="3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0" fillId="0" borderId="14" xfId="1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/>
    <xf numFmtId="43" fontId="1" fillId="0" borderId="16" xfId="1" applyFont="1" applyBorder="1" applyAlignment="1">
      <alignment vertical="center"/>
    </xf>
    <xf numFmtId="43" fontId="1" fillId="0" borderId="16" xfId="1" applyFont="1" applyBorder="1" applyAlignment="1">
      <alignment horizontal="center" vertical="center"/>
    </xf>
    <xf numFmtId="0" fontId="10" fillId="0" borderId="5" xfId="0" applyFont="1" applyBorder="1"/>
    <xf numFmtId="0" fontId="0" fillId="0" borderId="0" xfId="0" applyBorder="1" applyAlignment="1">
      <alignment horizontal="center"/>
    </xf>
    <xf numFmtId="43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43" fontId="1" fillId="0" borderId="0" xfId="1" applyFont="1" applyBorder="1" applyAlignment="1">
      <alignment horizontal="center" vertical="center"/>
    </xf>
    <xf numFmtId="43" fontId="1" fillId="0" borderId="0" xfId="1" applyFont="1" applyBorder="1" applyAlignment="1">
      <alignment vertical="top" wrapText="1"/>
    </xf>
    <xf numFmtId="43" fontId="0" fillId="0" borderId="12" xfId="1" applyFont="1" applyBorder="1" applyAlignment="1">
      <alignment vertical="center"/>
    </xf>
    <xf numFmtId="43" fontId="0" fillId="0" borderId="14" xfId="1" applyFont="1" applyBorder="1"/>
    <xf numFmtId="43" fontId="0" fillId="0" borderId="0" xfId="1" applyFont="1" applyBorder="1"/>
    <xf numFmtId="43" fontId="0" fillId="0" borderId="0" xfId="0" applyNumberFormat="1"/>
    <xf numFmtId="0" fontId="1" fillId="0" borderId="0" xfId="0" applyFont="1" applyBorder="1" applyAlignment="1">
      <alignment vertical="center" wrapText="1"/>
    </xf>
    <xf numFmtId="43" fontId="0" fillId="0" borderId="0" xfId="0" applyNumberFormat="1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wrapText="1"/>
    </xf>
    <xf numFmtId="43" fontId="0" fillId="0" borderId="12" xfId="1" applyFont="1" applyBorder="1" applyAlignment="1">
      <alignment wrapText="1"/>
    </xf>
    <xf numFmtId="43" fontId="1" fillId="0" borderId="13" xfId="1" applyFont="1" applyBorder="1" applyAlignment="1">
      <alignment vertical="center"/>
    </xf>
    <xf numFmtId="0" fontId="1" fillId="0" borderId="13" xfId="0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3" fontId="1" fillId="0" borderId="1" xfId="1" applyFont="1" applyBorder="1" applyAlignment="1">
      <alignment vertical="center"/>
    </xf>
    <xf numFmtId="43" fontId="1" fillId="0" borderId="16" xfId="1" applyFont="1" applyBorder="1" applyAlignment="1">
      <alignment vertical="top" wrapText="1"/>
    </xf>
    <xf numFmtId="0" fontId="1" fillId="0" borderId="16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/>
    <xf numFmtId="0" fontId="1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37"/>
  <sheetViews>
    <sheetView tabSelected="1" zoomScaleSheetLayoutView="100" workbookViewId="0">
      <selection sqref="A1:N1"/>
    </sheetView>
  </sheetViews>
  <sheetFormatPr defaultRowHeight="15"/>
  <cols>
    <col min="1" max="1" width="4.140625" customWidth="1"/>
    <col min="2" max="2" width="10.7109375" customWidth="1"/>
    <col min="3" max="3" width="19" customWidth="1"/>
    <col min="4" max="4" width="8.5703125" customWidth="1"/>
    <col min="5" max="5" width="10.42578125" customWidth="1"/>
    <col min="6" max="6" width="4.5703125" customWidth="1"/>
    <col min="7" max="7" width="13.42578125" customWidth="1"/>
    <col min="8" max="8" width="16.28515625" customWidth="1"/>
    <col min="9" max="9" width="13.5703125" customWidth="1"/>
    <col min="10" max="17" width="0" hidden="1" customWidth="1"/>
    <col min="18" max="18" width="11.42578125" hidden="1" customWidth="1"/>
    <col min="19" max="19" width="13.42578125" customWidth="1"/>
    <col min="20" max="20" width="0.140625" customWidth="1"/>
    <col min="21" max="21" width="9" customWidth="1"/>
  </cols>
  <sheetData>
    <row r="1" spans="1:24" ht="15.75">
      <c r="A1" s="123" t="s">
        <v>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  <row r="2" spans="1:24" ht="24" customHeight="1">
      <c r="A2" s="123" t="s">
        <v>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35"/>
      <c r="O2" s="1"/>
      <c r="P2" s="1"/>
    </row>
    <row r="3" spans="1:24" ht="29.25" customHeight="1">
      <c r="A3" s="123" t="s">
        <v>42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35"/>
      <c r="N3" s="35"/>
      <c r="O3" s="1"/>
      <c r="P3" s="1"/>
    </row>
    <row r="4" spans="1:24" ht="30" customHeight="1">
      <c r="A4" s="107" t="s">
        <v>12</v>
      </c>
      <c r="B4" s="112" t="s">
        <v>6</v>
      </c>
      <c r="C4" s="112" t="s">
        <v>7</v>
      </c>
      <c r="D4" s="118" t="s">
        <v>16</v>
      </c>
      <c r="E4" s="120" t="s">
        <v>17</v>
      </c>
      <c r="F4" s="114" t="s">
        <v>8</v>
      </c>
      <c r="G4" s="107" t="s">
        <v>35</v>
      </c>
      <c r="H4" s="120" t="s">
        <v>45</v>
      </c>
      <c r="I4" s="114" t="s">
        <v>51</v>
      </c>
      <c r="J4" s="124" t="s">
        <v>9</v>
      </c>
      <c r="K4" s="124"/>
      <c r="L4" s="124"/>
      <c r="M4" s="124"/>
      <c r="N4" s="124"/>
      <c r="O4" s="124"/>
      <c r="P4" s="124"/>
      <c r="Q4" s="112" t="s">
        <v>10</v>
      </c>
      <c r="R4" s="112" t="s">
        <v>11</v>
      </c>
      <c r="S4" s="114" t="s">
        <v>60</v>
      </c>
      <c r="T4" s="107" t="s">
        <v>52</v>
      </c>
      <c r="U4" s="107" t="s">
        <v>1</v>
      </c>
    </row>
    <row r="5" spans="1:24" ht="12.75" customHeight="1">
      <c r="A5" s="108"/>
      <c r="B5" s="113"/>
      <c r="C5" s="113"/>
      <c r="D5" s="119"/>
      <c r="E5" s="121"/>
      <c r="F5" s="115"/>
      <c r="G5" s="108"/>
      <c r="H5" s="121"/>
      <c r="I5" s="115"/>
      <c r="J5" s="15" t="s">
        <v>18</v>
      </c>
      <c r="K5" s="16" t="s">
        <v>19</v>
      </c>
      <c r="L5" s="16" t="s">
        <v>20</v>
      </c>
      <c r="M5" s="16" t="s">
        <v>21</v>
      </c>
      <c r="N5" s="16" t="s">
        <v>22</v>
      </c>
      <c r="O5" s="16" t="s">
        <v>23</v>
      </c>
      <c r="P5" s="17" t="s">
        <v>24</v>
      </c>
      <c r="Q5" s="113"/>
      <c r="R5" s="113"/>
      <c r="S5" s="115"/>
      <c r="T5" s="108"/>
      <c r="U5" s="108"/>
    </row>
    <row r="6" spans="1:24" ht="15" customHeight="1">
      <c r="A6" s="108"/>
      <c r="B6" s="113"/>
      <c r="C6" s="113"/>
      <c r="D6" s="119"/>
      <c r="E6" s="122"/>
      <c r="F6" s="116"/>
      <c r="G6" s="117"/>
      <c r="H6" s="122"/>
      <c r="I6" s="116"/>
      <c r="J6" s="18">
        <v>0.01</v>
      </c>
      <c r="K6" s="19" t="s">
        <v>25</v>
      </c>
      <c r="L6" s="19" t="s">
        <v>26</v>
      </c>
      <c r="M6" s="19" t="s">
        <v>27</v>
      </c>
      <c r="N6" s="19" t="s">
        <v>28</v>
      </c>
      <c r="O6" s="19" t="s">
        <v>29</v>
      </c>
      <c r="P6" s="18">
        <v>1</v>
      </c>
      <c r="Q6" s="113"/>
      <c r="R6" s="113"/>
      <c r="S6" s="116"/>
      <c r="T6" s="117"/>
      <c r="U6" s="108"/>
    </row>
    <row r="7" spans="1:24" ht="21" customHeight="1">
      <c r="A7" s="49" t="s">
        <v>13</v>
      </c>
      <c r="B7" s="5"/>
      <c r="C7" s="5"/>
      <c r="D7" s="7"/>
      <c r="E7" s="5"/>
      <c r="F7" s="21"/>
      <c r="G7" s="5"/>
      <c r="H7" s="7"/>
      <c r="I7" s="7"/>
      <c r="J7" s="5"/>
      <c r="K7" s="7"/>
      <c r="L7" s="4"/>
      <c r="M7" s="7"/>
      <c r="N7" s="5"/>
      <c r="O7" s="7"/>
      <c r="P7" s="5"/>
      <c r="Q7" s="7"/>
      <c r="R7" s="5"/>
      <c r="S7" s="5"/>
      <c r="T7" s="7"/>
      <c r="U7" s="7"/>
    </row>
    <row r="8" spans="1:24" ht="75">
      <c r="A8" s="101">
        <v>1</v>
      </c>
      <c r="B8" s="109" t="s">
        <v>14</v>
      </c>
      <c r="C8" s="111" t="s">
        <v>15</v>
      </c>
      <c r="D8" s="56" t="s">
        <v>31</v>
      </c>
      <c r="E8" s="10" t="s">
        <v>0</v>
      </c>
      <c r="F8" s="29">
        <v>1</v>
      </c>
      <c r="G8" s="70" t="s">
        <v>36</v>
      </c>
      <c r="H8" s="56" t="s">
        <v>48</v>
      </c>
      <c r="I8" s="65" t="s">
        <v>36</v>
      </c>
      <c r="J8" s="58"/>
      <c r="K8" s="5"/>
      <c r="L8" s="7"/>
      <c r="M8" s="5"/>
      <c r="N8" s="7"/>
      <c r="O8" s="5"/>
      <c r="P8" s="7"/>
      <c r="Q8" s="5"/>
      <c r="R8" s="7"/>
      <c r="S8" s="67">
        <v>200000</v>
      </c>
      <c r="T8" s="29" t="s">
        <v>53</v>
      </c>
      <c r="U8" s="57" t="s">
        <v>43</v>
      </c>
    </row>
    <row r="9" spans="1:24">
      <c r="A9" s="102"/>
      <c r="B9" s="110"/>
      <c r="C9" s="105"/>
      <c r="D9" s="36"/>
      <c r="E9" s="38"/>
      <c r="F9" s="9"/>
      <c r="G9" s="6"/>
      <c r="H9" s="9"/>
      <c r="I9" s="9"/>
      <c r="J9" s="11"/>
      <c r="K9" s="6"/>
      <c r="L9" s="9"/>
      <c r="M9" s="6"/>
      <c r="N9" s="9"/>
      <c r="O9" s="6"/>
      <c r="P9" s="9"/>
      <c r="Q9" s="6"/>
      <c r="R9" s="9"/>
      <c r="S9" s="33"/>
      <c r="T9" s="9"/>
      <c r="U9" s="9"/>
    </row>
    <row r="10" spans="1:24" ht="93" customHeight="1">
      <c r="A10" s="23">
        <v>2</v>
      </c>
      <c r="B10" s="29" t="s">
        <v>3</v>
      </c>
      <c r="C10" s="24" t="s">
        <v>30</v>
      </c>
      <c r="D10" s="12" t="s">
        <v>31</v>
      </c>
      <c r="E10" s="10" t="s">
        <v>0</v>
      </c>
      <c r="F10" s="3">
        <v>1</v>
      </c>
      <c r="G10" s="70" t="s">
        <v>37</v>
      </c>
      <c r="H10" s="12" t="s">
        <v>54</v>
      </c>
      <c r="I10" s="40">
        <v>990000</v>
      </c>
      <c r="J10" s="5"/>
      <c r="K10" s="7"/>
      <c r="L10" s="5"/>
      <c r="M10" s="7"/>
      <c r="N10" s="5"/>
      <c r="O10" s="7"/>
      <c r="P10" s="5"/>
      <c r="Q10" s="7"/>
      <c r="R10" s="5"/>
      <c r="S10" s="42">
        <v>1000000</v>
      </c>
      <c r="T10" s="43">
        <v>49500</v>
      </c>
      <c r="U10" s="53" t="s">
        <v>2</v>
      </c>
      <c r="X10" s="44"/>
    </row>
    <row r="11" spans="1:24" ht="93" customHeight="1">
      <c r="A11" s="23">
        <v>3</v>
      </c>
      <c r="B11" s="29" t="s">
        <v>3</v>
      </c>
      <c r="C11" s="24" t="s">
        <v>44</v>
      </c>
      <c r="D11" s="56" t="s">
        <v>31</v>
      </c>
      <c r="E11" s="64" t="s">
        <v>0</v>
      </c>
      <c r="F11" s="3">
        <v>1</v>
      </c>
      <c r="G11" s="70" t="s">
        <v>37</v>
      </c>
      <c r="H11" s="56" t="s">
        <v>55</v>
      </c>
      <c r="I11" s="65" t="s">
        <v>50</v>
      </c>
      <c r="J11" s="5"/>
      <c r="K11" s="7"/>
      <c r="L11" s="5"/>
      <c r="M11" s="7"/>
      <c r="N11" s="5"/>
      <c r="O11" s="7"/>
      <c r="P11" s="5"/>
      <c r="Q11" s="7"/>
      <c r="R11" s="5"/>
      <c r="S11" s="66">
        <v>1000000</v>
      </c>
      <c r="T11" s="67">
        <v>49500</v>
      </c>
      <c r="U11" s="57" t="s">
        <v>2</v>
      </c>
    </row>
    <row r="12" spans="1:24" ht="27.75" customHeight="1" thickBot="1">
      <c r="A12" s="23"/>
      <c r="B12" s="126" t="s">
        <v>61</v>
      </c>
      <c r="C12" s="126"/>
      <c r="D12" s="126"/>
      <c r="E12" s="126"/>
      <c r="F12" s="126"/>
      <c r="G12" s="74">
        <v>2200000</v>
      </c>
      <c r="H12" s="72"/>
      <c r="I12" s="74">
        <v>2180000</v>
      </c>
      <c r="J12" s="73"/>
      <c r="K12" s="73"/>
      <c r="L12" s="73"/>
      <c r="M12" s="73"/>
      <c r="N12" s="73"/>
      <c r="O12" s="73"/>
      <c r="P12" s="73"/>
      <c r="Q12" s="73"/>
      <c r="R12" s="73"/>
      <c r="S12" s="75">
        <v>2200000</v>
      </c>
      <c r="T12" s="42"/>
      <c r="U12" s="69"/>
    </row>
    <row r="13" spans="1:24" ht="21.75" customHeight="1" thickTop="1">
      <c r="A13" s="77"/>
      <c r="B13" s="125"/>
      <c r="C13" s="125"/>
      <c r="D13" s="125"/>
      <c r="E13" s="125"/>
      <c r="F13" s="125"/>
      <c r="G13" s="78"/>
      <c r="H13" s="79"/>
      <c r="I13" s="78"/>
      <c r="J13" s="19"/>
      <c r="K13" s="19"/>
      <c r="L13" s="19"/>
      <c r="M13" s="19"/>
      <c r="N13" s="19"/>
      <c r="O13" s="19"/>
      <c r="P13" s="19"/>
      <c r="Q13" s="19"/>
      <c r="R13" s="19"/>
      <c r="S13" s="80"/>
      <c r="T13" s="63"/>
      <c r="U13" s="68"/>
    </row>
    <row r="14" spans="1:24" ht="33.75" customHeight="1">
      <c r="A14" s="50" t="s">
        <v>32</v>
      </c>
      <c r="B14" s="51"/>
      <c r="C14" s="51"/>
      <c r="D14" s="76"/>
      <c r="E14" s="5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62"/>
    </row>
    <row r="15" spans="1:24" ht="6" customHeight="1">
      <c r="A15" s="4"/>
      <c r="B15" s="7"/>
      <c r="C15" s="5"/>
      <c r="D15" s="7"/>
      <c r="E15" s="5"/>
      <c r="F15" s="7"/>
      <c r="G15" s="5"/>
      <c r="H15" s="109" t="s">
        <v>56</v>
      </c>
      <c r="I15" s="7"/>
      <c r="J15" s="58"/>
      <c r="K15" s="5"/>
      <c r="L15" s="7"/>
      <c r="M15" s="5"/>
      <c r="N15" s="7"/>
      <c r="O15" s="7"/>
      <c r="P15" s="5"/>
      <c r="Q15" s="7"/>
      <c r="R15" s="5"/>
      <c r="S15" s="5"/>
      <c r="T15" s="7"/>
      <c r="U15" s="3"/>
    </row>
    <row r="16" spans="1:24" ht="71.25" customHeight="1">
      <c r="A16" s="22">
        <v>4</v>
      </c>
      <c r="B16" s="31" t="s">
        <v>33</v>
      </c>
      <c r="C16" s="25" t="s">
        <v>34</v>
      </c>
      <c r="D16" s="36" t="s">
        <v>31</v>
      </c>
      <c r="E16" s="38" t="s">
        <v>0</v>
      </c>
      <c r="F16" s="34">
        <v>1</v>
      </c>
      <c r="G16" s="82" t="s">
        <v>36</v>
      </c>
      <c r="H16" s="110"/>
      <c r="I16" s="55" t="s">
        <v>49</v>
      </c>
      <c r="J16" s="11"/>
      <c r="K16" s="6"/>
      <c r="L16" s="9"/>
      <c r="M16" s="6"/>
      <c r="N16" s="9"/>
      <c r="O16" s="6"/>
      <c r="P16" s="9"/>
      <c r="Q16" s="6"/>
      <c r="R16" s="33"/>
      <c r="S16" s="45">
        <v>200000</v>
      </c>
      <c r="T16" s="41">
        <v>9900</v>
      </c>
      <c r="U16" s="39" t="s">
        <v>2</v>
      </c>
    </row>
    <row r="17" spans="1:21" ht="7.5" customHeight="1">
      <c r="A17" s="4"/>
      <c r="B17" s="7"/>
      <c r="C17" s="5"/>
      <c r="D17" s="7"/>
      <c r="E17" s="5"/>
      <c r="F17" s="7"/>
      <c r="G17" s="5"/>
      <c r="H17" s="130" t="s">
        <v>57</v>
      </c>
      <c r="I17" s="7"/>
      <c r="J17" s="58"/>
      <c r="K17" s="5"/>
      <c r="L17" s="7"/>
      <c r="M17" s="5"/>
      <c r="N17" s="7"/>
      <c r="O17" s="7"/>
      <c r="P17" s="5"/>
      <c r="Q17" s="7"/>
      <c r="R17" s="5"/>
      <c r="S17" s="83"/>
      <c r="T17" s="7"/>
      <c r="U17" s="3"/>
    </row>
    <row r="18" spans="1:21" ht="75">
      <c r="A18" s="22">
        <v>5</v>
      </c>
      <c r="B18" s="31" t="s">
        <v>38</v>
      </c>
      <c r="C18" s="25" t="s">
        <v>34</v>
      </c>
      <c r="D18" s="27" t="s">
        <v>31</v>
      </c>
      <c r="E18" s="28" t="s">
        <v>0</v>
      </c>
      <c r="F18" s="34">
        <v>1</v>
      </c>
      <c r="G18" s="82" t="s">
        <v>40</v>
      </c>
      <c r="H18" s="131"/>
      <c r="I18" s="55" t="s">
        <v>40</v>
      </c>
      <c r="J18" s="11"/>
      <c r="K18" s="6"/>
      <c r="L18" s="9"/>
      <c r="M18" s="6"/>
      <c r="N18" s="9"/>
      <c r="O18" s="6"/>
      <c r="P18" s="9"/>
      <c r="Q18" s="6"/>
      <c r="R18" s="9"/>
      <c r="S18" s="59">
        <v>100000</v>
      </c>
      <c r="T18" s="34" t="s">
        <v>53</v>
      </c>
      <c r="U18" s="30" t="s">
        <v>2</v>
      </c>
    </row>
    <row r="19" spans="1:21" ht="9" customHeight="1">
      <c r="A19" s="32"/>
      <c r="B19" s="8"/>
      <c r="C19" s="2"/>
      <c r="D19" s="8"/>
      <c r="E19" s="2"/>
      <c r="F19" s="8"/>
      <c r="G19" s="2"/>
      <c r="H19" s="109" t="s">
        <v>59</v>
      </c>
      <c r="I19" s="8"/>
      <c r="J19" s="20"/>
      <c r="K19" s="2"/>
      <c r="L19" s="8"/>
      <c r="M19" s="2"/>
      <c r="N19" s="8"/>
      <c r="O19" s="8"/>
      <c r="P19" s="2"/>
      <c r="Q19" s="8"/>
      <c r="R19" s="2"/>
      <c r="S19" s="84"/>
      <c r="T19" s="8"/>
      <c r="U19" s="3"/>
    </row>
    <row r="20" spans="1:21" ht="75">
      <c r="A20" s="22">
        <v>6</v>
      </c>
      <c r="B20" s="31" t="s">
        <v>39</v>
      </c>
      <c r="C20" s="25" t="s">
        <v>34</v>
      </c>
      <c r="D20" s="14" t="s">
        <v>31</v>
      </c>
      <c r="E20" s="13" t="s">
        <v>0</v>
      </c>
      <c r="F20" s="34">
        <v>1</v>
      </c>
      <c r="G20" s="82" t="s">
        <v>41</v>
      </c>
      <c r="H20" s="110"/>
      <c r="I20" s="55" t="s">
        <v>41</v>
      </c>
      <c r="J20" s="11"/>
      <c r="K20" s="6"/>
      <c r="L20" s="9"/>
      <c r="M20" s="6"/>
      <c r="N20" s="9"/>
      <c r="O20" s="6"/>
      <c r="P20" s="9"/>
      <c r="Q20" s="6"/>
      <c r="R20" s="9"/>
      <c r="S20" s="59" t="s">
        <v>41</v>
      </c>
      <c r="T20" s="41">
        <v>4500</v>
      </c>
      <c r="U20" s="30" t="s">
        <v>2</v>
      </c>
    </row>
    <row r="21" spans="1:21" ht="75">
      <c r="A21" s="22">
        <v>7</v>
      </c>
      <c r="B21" s="31" t="s">
        <v>46</v>
      </c>
      <c r="C21" s="25" t="s">
        <v>47</v>
      </c>
      <c r="D21" s="27" t="s">
        <v>31</v>
      </c>
      <c r="E21" s="28" t="s">
        <v>0</v>
      </c>
      <c r="F21" s="34">
        <v>1</v>
      </c>
      <c r="G21" s="82" t="s">
        <v>41</v>
      </c>
      <c r="H21" s="54" t="s">
        <v>58</v>
      </c>
      <c r="I21" s="41">
        <v>88200</v>
      </c>
      <c r="J21" s="11"/>
      <c r="K21" s="6"/>
      <c r="L21" s="9"/>
      <c r="M21" s="6"/>
      <c r="N21" s="9"/>
      <c r="O21" s="6"/>
      <c r="P21" s="9"/>
      <c r="Q21" s="6"/>
      <c r="R21" s="9"/>
      <c r="S21" s="45">
        <v>90000</v>
      </c>
      <c r="T21" s="41">
        <v>4410</v>
      </c>
      <c r="U21" s="30" t="s">
        <v>2</v>
      </c>
    </row>
    <row r="22" spans="1:21" ht="24" customHeight="1">
      <c r="A22" s="127" t="s">
        <v>63</v>
      </c>
      <c r="B22" s="128"/>
      <c r="C22" s="128"/>
      <c r="D22" s="128"/>
      <c r="E22" s="128"/>
      <c r="F22" s="96"/>
      <c r="G22" s="93">
        <v>480000</v>
      </c>
      <c r="H22" s="97"/>
      <c r="I22" s="98">
        <v>476200</v>
      </c>
      <c r="J22" s="94"/>
      <c r="K22" s="94"/>
      <c r="L22" s="94"/>
      <c r="M22" s="94"/>
      <c r="N22" s="94"/>
      <c r="O22" s="94"/>
      <c r="P22" s="94"/>
      <c r="Q22" s="94"/>
      <c r="R22" s="94"/>
      <c r="S22" s="98">
        <v>480000</v>
      </c>
      <c r="T22" s="48"/>
      <c r="U22" s="95"/>
    </row>
    <row r="23" spans="1:21">
      <c r="A23" s="60"/>
      <c r="B23" s="26"/>
      <c r="C23" s="62"/>
      <c r="D23" s="37"/>
      <c r="E23" s="37"/>
      <c r="F23" s="61"/>
      <c r="G23" s="26"/>
      <c r="H23" s="68"/>
      <c r="I23" s="71"/>
      <c r="J23" s="2"/>
      <c r="K23" s="2"/>
      <c r="L23" s="2"/>
      <c r="M23" s="2"/>
      <c r="N23" s="2"/>
      <c r="O23" s="2"/>
      <c r="P23" s="2"/>
      <c r="Q23" s="2"/>
      <c r="R23" s="2"/>
      <c r="S23" s="71"/>
      <c r="T23" s="71"/>
      <c r="U23" s="88"/>
    </row>
    <row r="24" spans="1:21" ht="15.75" thickBot="1">
      <c r="A24" s="89"/>
      <c r="B24" s="86"/>
      <c r="C24" s="129" t="s">
        <v>62</v>
      </c>
      <c r="D24" s="129"/>
      <c r="E24" s="129"/>
      <c r="F24" s="129"/>
      <c r="G24" s="129"/>
      <c r="H24" s="129"/>
      <c r="I24" s="99">
        <v>2656200</v>
      </c>
      <c r="J24" s="100"/>
      <c r="K24" s="100"/>
      <c r="L24" s="100"/>
      <c r="M24" s="100"/>
      <c r="N24" s="100"/>
      <c r="O24" s="100"/>
      <c r="P24" s="100"/>
      <c r="Q24" s="100"/>
      <c r="R24" s="75">
        <v>2200000</v>
      </c>
      <c r="S24" s="99">
        <v>2680000</v>
      </c>
      <c r="T24" s="69"/>
      <c r="U24" s="88"/>
    </row>
    <row r="25" spans="1:21" ht="15" customHeight="1" thickTop="1">
      <c r="A25" s="32"/>
      <c r="B25" s="2"/>
      <c r="C25" s="2"/>
      <c r="D25" s="2"/>
      <c r="E25" s="2"/>
      <c r="F25" s="2"/>
      <c r="G25" s="2"/>
      <c r="H25" s="2"/>
      <c r="I25" s="2"/>
      <c r="J25" s="81"/>
      <c r="K25" s="81"/>
      <c r="L25" s="81"/>
      <c r="M25" s="81"/>
      <c r="N25" s="81"/>
      <c r="O25" s="81"/>
      <c r="P25" s="81"/>
      <c r="Q25" s="81"/>
      <c r="R25" s="81"/>
      <c r="S25" s="2"/>
      <c r="T25" s="47">
        <f>SUM(T7:T21)</f>
        <v>117810</v>
      </c>
      <c r="U25" s="90"/>
    </row>
    <row r="26" spans="1:21" ht="15" customHeight="1">
      <c r="A26" s="32"/>
      <c r="B26" s="2"/>
      <c r="C26" s="2"/>
      <c r="D26" s="2"/>
      <c r="E26" s="103"/>
      <c r="F26" s="103"/>
      <c r="G26" s="103"/>
      <c r="H26" s="103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37"/>
      <c r="U26" s="91"/>
    </row>
    <row r="27" spans="1:21" ht="15" customHeight="1">
      <c r="A27" s="32"/>
      <c r="B27" s="2"/>
      <c r="C27" s="2"/>
      <c r="D27" s="2"/>
      <c r="E27" s="103"/>
      <c r="F27" s="103"/>
      <c r="G27" s="103"/>
      <c r="H27" s="103"/>
      <c r="I27" s="87"/>
      <c r="J27" s="2"/>
      <c r="K27" s="2"/>
      <c r="L27" s="2"/>
      <c r="M27" s="2"/>
      <c r="N27" s="2"/>
      <c r="O27" s="2"/>
      <c r="P27" s="2"/>
      <c r="Q27" s="2"/>
      <c r="R27" s="2"/>
      <c r="S27" s="2"/>
      <c r="T27" s="103"/>
      <c r="U27" s="104"/>
    </row>
    <row r="28" spans="1:21" ht="15" customHeight="1">
      <c r="A28" s="33"/>
      <c r="B28" s="6"/>
      <c r="C28" s="6"/>
      <c r="D28" s="6"/>
      <c r="E28" s="105"/>
      <c r="F28" s="105"/>
      <c r="G28" s="105"/>
      <c r="H28" s="105"/>
      <c r="I28" s="92"/>
      <c r="J28" s="6"/>
      <c r="K28" s="6"/>
      <c r="L28" s="6"/>
      <c r="M28" s="6"/>
      <c r="N28" s="6"/>
      <c r="O28" s="6"/>
      <c r="P28" s="6"/>
      <c r="Q28" s="6"/>
      <c r="R28" s="6"/>
      <c r="S28" s="6"/>
      <c r="T28" s="105"/>
      <c r="U28" s="106"/>
    </row>
    <row r="29" spans="1:21">
      <c r="I29" s="85"/>
    </row>
    <row r="33" spans="2:8">
      <c r="B33" s="85"/>
      <c r="C33" s="85"/>
    </row>
    <row r="34" spans="2:8">
      <c r="B34" s="85"/>
      <c r="C34" s="85"/>
    </row>
    <row r="37" spans="2:8">
      <c r="C37" s="85"/>
      <c r="H37" s="85"/>
    </row>
  </sheetData>
  <mergeCells count="33">
    <mergeCell ref="A22:E22"/>
    <mergeCell ref="C24:H24"/>
    <mergeCell ref="H4:H6"/>
    <mergeCell ref="I4:I6"/>
    <mergeCell ref="H17:H18"/>
    <mergeCell ref="H19:H20"/>
    <mergeCell ref="A1:N1"/>
    <mergeCell ref="A2:M2"/>
    <mergeCell ref="A3:L3"/>
    <mergeCell ref="J4:P4"/>
    <mergeCell ref="B13:F13"/>
    <mergeCell ref="B12:F12"/>
    <mergeCell ref="U4:U6"/>
    <mergeCell ref="A8:A9"/>
    <mergeCell ref="H15:H16"/>
    <mergeCell ref="C8:C9"/>
    <mergeCell ref="R4:R6"/>
    <mergeCell ref="B8:B9"/>
    <mergeCell ref="S4:S6"/>
    <mergeCell ref="T4:T6"/>
    <mergeCell ref="Q4:Q6"/>
    <mergeCell ref="A4:A6"/>
    <mergeCell ref="B4:B6"/>
    <mergeCell ref="C4:C6"/>
    <mergeCell ref="D4:D6"/>
    <mergeCell ref="E4:E6"/>
    <mergeCell ref="F4:F6"/>
    <mergeCell ref="G4:G6"/>
    <mergeCell ref="T27:U27"/>
    <mergeCell ref="T28:U28"/>
    <mergeCell ref="E26:H26"/>
    <mergeCell ref="E27:H27"/>
    <mergeCell ref="E28:H28"/>
  </mergeCells>
  <pageMargins left="0.45" right="0.45" top="0.75" bottom="0.5" header="0.3" footer="0.3"/>
  <pageSetup scale="99" orientation="landscape" verticalDpi="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dep progress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2021-01-20T10:09:31Z</dcterms:modified>
</cp:coreProperties>
</file>